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activeTab="5"/>
  </bookViews>
  <sheets>
    <sheet name="Заволжский" sheetId="1" r:id="rId1"/>
    <sheet name="Дзержинский" sheetId="5" r:id="rId2"/>
    <sheet name="Красноперекопский" sheetId="6" r:id="rId3"/>
    <sheet name="Фрунзенский" sheetId="7" r:id="rId4"/>
    <sheet name="Кировский" sheetId="8" r:id="rId5"/>
    <sheet name="Ленинский" sheetId="9" r:id="rId6"/>
    <sheet name="Лист3" sheetId="3" r:id="rId7"/>
    <sheet name="Лист4" sheetId="4" r:id="rId8"/>
  </sheets>
  <calcPr calcId="145621"/>
</workbook>
</file>

<file path=xl/calcChain.xml><?xml version="1.0" encoding="utf-8"?>
<calcChain xmlns="http://schemas.openxmlformats.org/spreadsheetml/2006/main">
  <c r="K9" i="1" l="1"/>
  <c r="K8" i="1"/>
  <c r="K7" i="1"/>
  <c r="K6" i="1"/>
  <c r="C10" i="8"/>
  <c r="F6" i="9"/>
  <c r="F7" i="9"/>
  <c r="F5" i="9"/>
  <c r="F8" i="9"/>
  <c r="D9" i="9"/>
  <c r="E9" i="9"/>
  <c r="C9" i="9"/>
  <c r="C10" i="9" s="1"/>
  <c r="G12" i="7"/>
  <c r="F12" i="7"/>
  <c r="C13" i="7" s="1"/>
  <c r="E12" i="7"/>
  <c r="D12" i="7"/>
  <c r="C12" i="7"/>
  <c r="G11" i="6"/>
  <c r="F11" i="6"/>
  <c r="E11" i="6"/>
  <c r="D11" i="6"/>
  <c r="C11" i="6"/>
  <c r="C12" i="6" s="1"/>
  <c r="D9" i="8"/>
  <c r="C9" i="8"/>
  <c r="E7" i="8"/>
  <c r="E8" i="8"/>
  <c r="E6" i="8"/>
  <c r="H7" i="7"/>
  <c r="H10" i="7"/>
  <c r="H11" i="7"/>
  <c r="H6" i="7"/>
  <c r="H9" i="7"/>
  <c r="H8" i="7"/>
  <c r="H10" i="6"/>
  <c r="H6" i="6"/>
  <c r="H7" i="6"/>
  <c r="H8" i="6"/>
  <c r="H9" i="6"/>
  <c r="J16" i="5"/>
  <c r="I16" i="5"/>
  <c r="H16" i="5"/>
  <c r="G16" i="5"/>
  <c r="F16" i="5"/>
  <c r="E16" i="5"/>
  <c r="J16" i="1"/>
  <c r="I16" i="1"/>
  <c r="H16" i="1"/>
  <c r="G16" i="1"/>
  <c r="F16" i="1"/>
  <c r="E16" i="1"/>
  <c r="D16" i="1"/>
  <c r="C16" i="1"/>
  <c r="C17" i="1" s="1"/>
  <c r="D16" i="5"/>
  <c r="C16" i="5"/>
  <c r="C17" i="5" s="1"/>
  <c r="K13" i="5"/>
  <c r="K8" i="5"/>
  <c r="K15" i="5"/>
  <c r="K7" i="5"/>
  <c r="K14" i="5"/>
  <c r="K9" i="5"/>
  <c r="K12" i="5"/>
  <c r="K10" i="5"/>
  <c r="K11" i="5"/>
  <c r="K6" i="5"/>
  <c r="K15" i="1" l="1"/>
  <c r="K10" i="1"/>
  <c r="K13" i="1"/>
  <c r="K14" i="1"/>
  <c r="K12" i="1"/>
  <c r="K11" i="1"/>
</calcChain>
</file>

<file path=xl/sharedStrings.xml><?xml version="1.0" encoding="utf-8"?>
<sst xmlns="http://schemas.openxmlformats.org/spreadsheetml/2006/main" count="99" uniqueCount="79">
  <si>
    <t>Ведомость
 о результатах голосования по отбору внутриквартальных проездов к многоквартирным домам, подлежащим ремонту в первоочередном порядке в 2019 году</t>
  </si>
  <si>
    <t>Заволжский район</t>
  </si>
  <si>
    <t>Проезд вдоль дома №2а по пр. Машиностроителей к дому №84 по пр. Авиаторов (к МОУ СОШ №2 и детскому саду)</t>
  </si>
  <si>
    <t>Проезд от дома №42 к.2 по пр. Машиностроителей до ул. Папанина в районе домов №4, №8</t>
  </si>
  <si>
    <t>Проезд вдоль домов №7 и №5/2 по пр. Машиностроителей к дому №8 по проезду Доброхотова (к МОУ СОШ №84)</t>
  </si>
  <si>
    <t>Проезд от дома №12 по Школьному проезду до домов № 15 к.2, № 19/14 по проспекту Машиностроителей</t>
  </si>
  <si>
    <t>Проезд от дома №3 по ул. Гражданская до дома №4 по ул. 50 лет ВЛКСМ, проезд вдоль домов №7, №7 к.2 по ул. Комарова</t>
  </si>
  <si>
    <t>СОШ № 48</t>
  </si>
  <si>
    <t>Основная школа № 46</t>
  </si>
  <si>
    <t>СШ № 84</t>
  </si>
  <si>
    <t>Средняя школа № 67</t>
  </si>
  <si>
    <t>Толга</t>
  </si>
  <si>
    <t>ДК "Гамма"</t>
  </si>
  <si>
    <t>Средняя школа № 83</t>
  </si>
  <si>
    <t>ДК "Энергетик"</t>
  </si>
  <si>
    <t>Проголосовало на участке</t>
  </si>
  <si>
    <t>Проезд от дома №5 по ул. Лебедева до домов № 12, № 12-Б по ул. Ранняя</t>
  </si>
  <si>
    <t>Проезд по ул. Маяковского (вдоль четной стороны) от пр. Авиаторов до ул. 7-ой пер. Маяковского</t>
  </si>
  <si>
    <t>Проезд в поселке Толга от дома № 28 до дома № 34 и вдоль дома № 40</t>
  </si>
  <si>
    <t>Проезд по ул. Сабанеевская</t>
  </si>
  <si>
    <t>Всего за проезд:</t>
  </si>
  <si>
    <t>Итого проголосовавших в районе:</t>
  </si>
  <si>
    <t>Дзержинский район</t>
  </si>
  <si>
    <t>Проезд от дома № 7а до дома № 15 ул. Урицкого</t>
  </si>
  <si>
    <t>Проезд от дома № 16 до дома № 18 корп. 2 по ул. Труфанова</t>
  </si>
  <si>
    <t>Проезд от дома № 60 по Ленинградскому пр-ту до дома № 3 корп. 5 по ул. Строителей</t>
  </si>
  <si>
    <t>Проезд между домами №№ 44,  46 по Ленинградскому пр-ту до дома № 26 по ул. Урицкого</t>
  </si>
  <si>
    <t>Проезд между домами №№  2, 4 по ул. Труфанова до МОУ "Средняя школа № 27"</t>
  </si>
  <si>
    <t>Проезд между домами №№ 105, 107 по Ленинградскому пр-ту до дома № 30 по ул. Панина</t>
  </si>
  <si>
    <t>Проезд между домами №№ 26,  28 по ул. Клубная до дома № 17-а по ул. Кавказская</t>
  </si>
  <si>
    <t>Проезд между домом № 76/26 по Лениградскому пр-ту и домом № 24 по ул. Бабича до дома № 78а по Ленинградскому пр-ту (МДОУ "Детский сад №69")</t>
  </si>
  <si>
    <t>Библиотека им. М.С. Петровых-филиал № 15</t>
  </si>
  <si>
    <t xml:space="preserve">Библиотека им. Л.Н. Трефолева- 
филиал № 6 </t>
  </si>
  <si>
    <t>МОУ ДО «Витязь»</t>
  </si>
  <si>
    <t>МУСОПиМ «Красный 
Перевал-1»</t>
  </si>
  <si>
    <t>Средняя школа № 26</t>
  </si>
  <si>
    <t xml:space="preserve">Средняя школа № 62 </t>
  </si>
  <si>
    <t>Средняя школа № 90</t>
  </si>
  <si>
    <t>Передвижной пункт</t>
  </si>
  <si>
    <t>Проезд от улицы Промышленная до дома № 88 по улице Промышленная</t>
  </si>
  <si>
    <t>Красноперекопский район</t>
  </si>
  <si>
    <t>Проезд от ул. Гагарина вдоль фасада дома № 82 по Московскому проспекту до Московского проспекта</t>
  </si>
  <si>
    <t>Межквартальный проезд от ул. Нефтяников, вдоль дома № 8 по ул. Нефтяников до ул. Рыкачева</t>
  </si>
  <si>
    <t>Проезд от ул. Титова до дома № 25 корп.2 по ул. Большие Полянки</t>
  </si>
  <si>
    <t>Межквартальный проезд от ул. 8 Марта дом № 10 до ул. Бахвалова дом № 1</t>
  </si>
  <si>
    <t>Проезд от ул. Семашко дом № 11 до ул. Красноперекопская дом № 12</t>
  </si>
  <si>
    <t>ФГБОУ ВО  ЯГТУ</t>
  </si>
  <si>
    <t>Средняя школа № 75</t>
  </si>
  <si>
    <t>Средняя школа № 31</t>
  </si>
  <si>
    <t>Средняя школа № 8</t>
  </si>
  <si>
    <t>Средняя школа № 13</t>
  </si>
  <si>
    <t>Фрунзенский район</t>
  </si>
  <si>
    <t>Проезд от дома №30 по ул. Слепнева вдоль домов №№ 22,20 по ул. Слепнева, домов №№ 30 корп.2, 30 корп.3 по ул. Ньютона до ул. Ньютона</t>
  </si>
  <si>
    <t>Проезд от ул. Ньютона вдоль фасадов домов №№ 65 «а», 65 по ул. Ньютона</t>
  </si>
  <si>
    <t>Проезд от ул. Златоустинская до дома №11 по ул.Туговская</t>
  </si>
  <si>
    <t>Проезд по ул. Талалихина от ул. Пилотов до ул. Циолковского</t>
  </si>
  <si>
    <t>Проезд от дома №19 до дома №17 и от дома №16 между домами №№ 10, 12 в поселке Прибрежный, 16</t>
  </si>
  <si>
    <t>МОУ  ДО «Дом детского творчества Фрунзенского района»</t>
  </si>
  <si>
    <t>Средняя школа № 68</t>
  </si>
  <si>
    <t xml:space="preserve">Средняя школа № 14 </t>
  </si>
  <si>
    <t>Средняя школа № 16</t>
  </si>
  <si>
    <t>Начальная школа - детский сад № 85</t>
  </si>
  <si>
    <t>Проезд от дома №163 корп.2 по Московскому проспекту вдоль домов №№ 6,5а,7 по проезду Подвойского до дома №14 по проезду Ушакова</t>
  </si>
  <si>
    <t>Кировский район</t>
  </si>
  <si>
    <t>Проезд по ул. Чехова от домов №№ 37, 39 «б» к дому 39 «а», пр-д по пр. Ленина от домов №№ 52, 54 к дому № 52 «а», проезд по ул. Угличская, д. № 21 «а»</t>
  </si>
  <si>
    <t>Проезд по ул. Свободы от домов №№ 81, 83 до ул. Рыбинская №№ 32, 34, пр-д по ул. Рыбинская №№ 40, 42</t>
  </si>
  <si>
    <t>Проезд по ул. Б.Октябрьская 124 «а», пр-д  по пр Толбухина д 9</t>
  </si>
  <si>
    <t xml:space="preserve">Дом культуры Ярославской областной общественной организации Всероссийского общества слепых» </t>
  </si>
  <si>
    <t>Дом Культуры и Техники железнодорожников узла Ярославль-Главный</t>
  </si>
  <si>
    <t>Ленинский район</t>
  </si>
  <si>
    <t>Проезд по ул. Угличской, д.62 и д. 62 корп.2</t>
  </si>
  <si>
    <t>Проезд по просп. Октября от д. 62 «а» до ул. Менжинского, д. 10, включая парковку</t>
  </si>
  <si>
    <t>Проезд по Кучерскому пер. от ул. Володарского до просп. Толбухина</t>
  </si>
  <si>
    <t>Проезд по просп. Ленина, д. 3, 5, 7</t>
  </si>
  <si>
    <t xml:space="preserve">«Комплексный центр социального обслуживания населения Ленинского района г. Ярославля»  </t>
  </si>
  <si>
    <t xml:space="preserve">Библиотека - филиал № 4     </t>
  </si>
  <si>
    <t xml:space="preserve">«Дворец культуры им. А.М. Добрынина»   </t>
  </si>
  <si>
    <t>Проезд от ул. Громова между домами №№ 12, 22 до МОУ "Средняя школа № 11"</t>
  </si>
  <si>
    <t>Проезд от дома № 85 по Тутаевскому шоссе вдоль дома № 26 по пр. Шавырина, дома № 74 по ул. Блюхера (МОУ "Средняя школа № 26" до дома № 80 по ул.Блюхера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</si>
</sst>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0" fillId="0" borderId="14" xfId="0" applyBorder="1"/>
    <xf numFmtId="0" fontId="1" fillId="0" borderId="20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13" xfId="0" applyBorder="1" applyAlignment="1"/>
    <xf numFmtId="0" fontId="0" fillId="0" borderId="12" xfId="0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2"/>
  <sheetViews>
    <sheetView topLeftCell="A5" workbookViewId="0">
      <selection activeCell="A6" sqref="A6:B6"/>
    </sheetView>
  </sheetViews>
  <sheetFormatPr defaultRowHeight="15" x14ac:dyDescent="0.25"/>
  <cols>
    <col min="1" max="1" width="17.7109375" customWidth="1"/>
    <col min="2" max="2" width="6.5703125" customWidth="1"/>
    <col min="3" max="3" width="14.42578125" customWidth="1"/>
    <col min="4" max="4" width="13.28515625" customWidth="1"/>
    <col min="5" max="5" width="12.28515625" customWidth="1"/>
    <col min="6" max="6" width="10.7109375" customWidth="1"/>
    <col min="7" max="7" width="12.85546875" customWidth="1"/>
    <col min="10" max="10" width="12.5703125" customWidth="1"/>
  </cols>
  <sheetData>
    <row r="1" spans="1:14" ht="30" customHeight="1" x14ac:dyDescent="0.25">
      <c r="A1" s="29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22"/>
      <c r="M1" s="22"/>
      <c r="N1" s="22"/>
    </row>
    <row r="2" spans="1:14" ht="30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22"/>
      <c r="M2" s="22"/>
      <c r="N2" s="22"/>
    </row>
    <row r="3" spans="1:14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2"/>
      <c r="M3" s="22"/>
      <c r="N3" s="22"/>
    </row>
    <row r="4" spans="1:14" ht="19.5" customHeight="1" thickBot="1" x14ac:dyDescent="0.3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22"/>
      <c r="M4" s="22"/>
      <c r="N4" s="22"/>
    </row>
    <row r="5" spans="1:14" ht="25.5" x14ac:dyDescent="0.25">
      <c r="A5" s="28"/>
      <c r="B5" s="28"/>
      <c r="C5" s="1" t="s">
        <v>14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6" t="s">
        <v>13</v>
      </c>
      <c r="K5" s="2" t="s">
        <v>20</v>
      </c>
      <c r="L5" s="22"/>
      <c r="M5" s="22"/>
      <c r="N5" s="22"/>
    </row>
    <row r="6" spans="1:14" ht="66.75" customHeight="1" x14ac:dyDescent="0.25">
      <c r="A6" s="37" t="s">
        <v>4</v>
      </c>
      <c r="B6" s="37"/>
      <c r="C6" s="11">
        <v>7</v>
      </c>
      <c r="D6" s="11">
        <v>3</v>
      </c>
      <c r="E6" s="11">
        <v>0</v>
      </c>
      <c r="F6" s="11">
        <v>268</v>
      </c>
      <c r="G6" s="11">
        <v>0</v>
      </c>
      <c r="H6" s="11">
        <v>0</v>
      </c>
      <c r="I6" s="11">
        <v>27</v>
      </c>
      <c r="J6" s="12">
        <v>11</v>
      </c>
      <c r="K6" s="13">
        <f>SUM(C6:J6)</f>
        <v>316</v>
      </c>
      <c r="L6" s="22"/>
      <c r="M6" s="22"/>
      <c r="N6" s="22"/>
    </row>
    <row r="7" spans="1:14" ht="71.25" customHeight="1" x14ac:dyDescent="0.25">
      <c r="A7" s="27" t="s">
        <v>5</v>
      </c>
      <c r="B7" s="27"/>
      <c r="C7" s="4">
        <v>0</v>
      </c>
      <c r="D7" s="4">
        <v>7</v>
      </c>
      <c r="E7" s="4">
        <v>1</v>
      </c>
      <c r="F7" s="4">
        <v>18</v>
      </c>
      <c r="G7" s="4">
        <v>0</v>
      </c>
      <c r="H7" s="4">
        <v>0</v>
      </c>
      <c r="I7" s="4">
        <v>7</v>
      </c>
      <c r="J7" s="6">
        <v>229</v>
      </c>
      <c r="K7" s="10">
        <f>SUM(C7:J7)</f>
        <v>262</v>
      </c>
      <c r="L7" s="22"/>
      <c r="M7" s="22"/>
      <c r="N7" s="22"/>
    </row>
    <row r="8" spans="1:14" ht="64.5" customHeight="1" x14ac:dyDescent="0.25">
      <c r="A8" s="27" t="s">
        <v>2</v>
      </c>
      <c r="B8" s="27"/>
      <c r="C8" s="4">
        <v>5</v>
      </c>
      <c r="D8" s="4">
        <v>8</v>
      </c>
      <c r="E8" s="4">
        <v>1</v>
      </c>
      <c r="F8" s="4">
        <v>206</v>
      </c>
      <c r="G8" s="4">
        <v>0</v>
      </c>
      <c r="H8" s="4">
        <v>0</v>
      </c>
      <c r="I8" s="4">
        <v>12</v>
      </c>
      <c r="J8" s="6">
        <v>27</v>
      </c>
      <c r="K8" s="10">
        <f>SUM(C8:J8)</f>
        <v>259</v>
      </c>
      <c r="L8" s="22"/>
      <c r="M8" s="22"/>
      <c r="N8" s="22"/>
    </row>
    <row r="9" spans="1:14" ht="51.75" customHeight="1" x14ac:dyDescent="0.25">
      <c r="A9" s="27" t="s">
        <v>17</v>
      </c>
      <c r="B9" s="27"/>
      <c r="C9" s="4">
        <v>12</v>
      </c>
      <c r="D9" s="4">
        <v>1</v>
      </c>
      <c r="E9" s="4">
        <v>220</v>
      </c>
      <c r="F9" s="4">
        <v>16</v>
      </c>
      <c r="G9" s="4">
        <v>0</v>
      </c>
      <c r="H9" s="4">
        <v>0</v>
      </c>
      <c r="I9" s="4">
        <v>6</v>
      </c>
      <c r="J9" s="6">
        <v>1</v>
      </c>
      <c r="K9" s="10">
        <f>SUM(C9:J9)</f>
        <v>256</v>
      </c>
      <c r="L9" s="22"/>
      <c r="M9" s="22"/>
      <c r="N9" s="22"/>
    </row>
    <row r="10" spans="1:14" ht="40.5" customHeight="1" x14ac:dyDescent="0.25">
      <c r="A10" s="27" t="s">
        <v>18</v>
      </c>
      <c r="B10" s="27"/>
      <c r="C10" s="4">
        <v>2</v>
      </c>
      <c r="D10" s="4">
        <v>0</v>
      </c>
      <c r="E10" s="4">
        <v>2</v>
      </c>
      <c r="F10" s="4">
        <v>0</v>
      </c>
      <c r="G10" s="4">
        <v>3</v>
      </c>
      <c r="H10" s="4">
        <v>220</v>
      </c>
      <c r="I10" s="4">
        <v>10</v>
      </c>
      <c r="J10" s="6">
        <v>0</v>
      </c>
      <c r="K10" s="10">
        <f>SUM(C10:J10)</f>
        <v>237</v>
      </c>
      <c r="L10" s="22"/>
      <c r="M10" s="22"/>
      <c r="N10" s="22"/>
    </row>
    <row r="11" spans="1:14" ht="57" customHeight="1" x14ac:dyDescent="0.25">
      <c r="A11" s="27" t="s">
        <v>3</v>
      </c>
      <c r="B11" s="27"/>
      <c r="C11" s="4">
        <v>4</v>
      </c>
      <c r="D11" s="4">
        <v>166</v>
      </c>
      <c r="E11" s="4">
        <v>1</v>
      </c>
      <c r="F11" s="4">
        <v>16</v>
      </c>
      <c r="G11" s="4">
        <v>0</v>
      </c>
      <c r="H11" s="4">
        <v>0</v>
      </c>
      <c r="I11" s="4">
        <v>15</v>
      </c>
      <c r="J11" s="6">
        <v>24</v>
      </c>
      <c r="K11" s="10">
        <f t="shared" ref="K11:K15" si="0">SUM(C11:J11)</f>
        <v>226</v>
      </c>
      <c r="L11" s="22"/>
      <c r="M11" s="22"/>
      <c r="N11" s="22"/>
    </row>
    <row r="12" spans="1:14" ht="69.75" customHeight="1" x14ac:dyDescent="0.25">
      <c r="A12" s="27" t="s">
        <v>6</v>
      </c>
      <c r="B12" s="27"/>
      <c r="C12" s="4">
        <v>2</v>
      </c>
      <c r="D12" s="4">
        <v>1</v>
      </c>
      <c r="E12" s="4">
        <v>1</v>
      </c>
      <c r="F12" s="4">
        <v>3</v>
      </c>
      <c r="G12" s="4">
        <v>44</v>
      </c>
      <c r="H12" s="4">
        <v>0</v>
      </c>
      <c r="I12" s="4">
        <v>152</v>
      </c>
      <c r="J12" s="6">
        <v>1</v>
      </c>
      <c r="K12" s="10">
        <f t="shared" si="0"/>
        <v>204</v>
      </c>
      <c r="L12" s="22"/>
      <c r="M12" s="22"/>
      <c r="N12" s="22"/>
    </row>
    <row r="13" spans="1:14" ht="44.25" customHeight="1" x14ac:dyDescent="0.25">
      <c r="A13" s="27" t="s">
        <v>16</v>
      </c>
      <c r="B13" s="27"/>
      <c r="C13" s="4">
        <v>0</v>
      </c>
      <c r="D13" s="4">
        <v>0</v>
      </c>
      <c r="E13" s="4">
        <v>0</v>
      </c>
      <c r="F13" s="4">
        <v>3</v>
      </c>
      <c r="G13" s="4">
        <v>70</v>
      </c>
      <c r="H13" s="4">
        <v>0</v>
      </c>
      <c r="I13" s="4">
        <v>78</v>
      </c>
      <c r="J13" s="6">
        <v>2</v>
      </c>
      <c r="K13" s="10">
        <f>SUM(C13:J13)</f>
        <v>153</v>
      </c>
      <c r="L13" s="22"/>
      <c r="M13" s="22"/>
      <c r="N13" s="22"/>
    </row>
    <row r="14" spans="1:14" ht="53.25" customHeight="1" x14ac:dyDescent="0.25">
      <c r="A14" s="27" t="s">
        <v>29</v>
      </c>
      <c r="B14" s="27"/>
      <c r="C14" s="4">
        <v>63</v>
      </c>
      <c r="D14" s="4">
        <v>0</v>
      </c>
      <c r="E14" s="4">
        <v>1</v>
      </c>
      <c r="F14" s="4">
        <v>8</v>
      </c>
      <c r="G14" s="4">
        <v>0</v>
      </c>
      <c r="H14" s="4">
        <v>0</v>
      </c>
      <c r="I14" s="4">
        <v>0</v>
      </c>
      <c r="J14" s="6">
        <v>0</v>
      </c>
      <c r="K14" s="10">
        <f t="shared" si="0"/>
        <v>72</v>
      </c>
      <c r="L14" s="22"/>
      <c r="M14" s="22"/>
      <c r="N14" s="22"/>
    </row>
    <row r="15" spans="1:14" ht="19.5" customHeight="1" thickBot="1" x14ac:dyDescent="0.3">
      <c r="A15" s="35" t="s">
        <v>19</v>
      </c>
      <c r="B15" s="35"/>
      <c r="C15" s="5">
        <v>1</v>
      </c>
      <c r="D15" s="5">
        <v>37</v>
      </c>
      <c r="E15" s="5">
        <v>10</v>
      </c>
      <c r="F15" s="5">
        <v>3</v>
      </c>
      <c r="G15" s="5">
        <v>0</v>
      </c>
      <c r="H15" s="5">
        <v>0</v>
      </c>
      <c r="I15" s="5">
        <v>2</v>
      </c>
      <c r="J15" s="7">
        <v>1</v>
      </c>
      <c r="K15" s="19">
        <f t="shared" si="0"/>
        <v>54</v>
      </c>
      <c r="L15" s="22"/>
      <c r="M15" s="22"/>
      <c r="N15" s="22"/>
    </row>
    <row r="16" spans="1:14" ht="19.5" thickBot="1" x14ac:dyDescent="0.3">
      <c r="A16" s="31" t="s">
        <v>15</v>
      </c>
      <c r="B16" s="32"/>
      <c r="C16" s="8">
        <f t="shared" ref="C16:J16" si="1">SUM(C6:C15)</f>
        <v>96</v>
      </c>
      <c r="D16" s="8">
        <f t="shared" si="1"/>
        <v>223</v>
      </c>
      <c r="E16" s="8">
        <f t="shared" si="1"/>
        <v>237</v>
      </c>
      <c r="F16" s="8">
        <f t="shared" si="1"/>
        <v>541</v>
      </c>
      <c r="G16" s="8">
        <f t="shared" si="1"/>
        <v>117</v>
      </c>
      <c r="H16" s="8">
        <f t="shared" si="1"/>
        <v>220</v>
      </c>
      <c r="I16" s="8">
        <f t="shared" si="1"/>
        <v>309</v>
      </c>
      <c r="J16" s="9">
        <f t="shared" si="1"/>
        <v>296</v>
      </c>
      <c r="K16" s="3"/>
      <c r="L16" s="22"/>
      <c r="M16" s="22"/>
      <c r="N16" s="22"/>
    </row>
    <row r="17" spans="1:14" ht="59.25" customHeight="1" thickBot="1" x14ac:dyDescent="0.35">
      <c r="A17" s="33" t="s">
        <v>21</v>
      </c>
      <c r="B17" s="34"/>
      <c r="C17" s="21">
        <f>SUM(C16:J16)</f>
        <v>2039</v>
      </c>
      <c r="D17" s="20"/>
      <c r="E17" s="18"/>
      <c r="F17" s="18"/>
      <c r="G17" s="18"/>
      <c r="H17" s="18"/>
      <c r="I17" s="18"/>
      <c r="J17" s="18"/>
      <c r="K17" s="18"/>
      <c r="L17" s="22"/>
      <c r="M17" s="22"/>
      <c r="N17" s="22"/>
    </row>
    <row r="18" spans="1:14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4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1:14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1:14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1:14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14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1:14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1:14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</row>
    <row r="122" spans="1:14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1:14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1:14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1:14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1:14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1:14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</row>
    <row r="129" spans="1:14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1:14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</row>
    <row r="131" spans="1:14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4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</row>
    <row r="135" spans="1:14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</row>
    <row r="136" spans="1:14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</row>
    <row r="137" spans="1:14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</row>
    <row r="138" spans="1:14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4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</row>
    <row r="140" spans="1:14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</row>
    <row r="147" spans="1:14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</row>
    <row r="148" spans="1:14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14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14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4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4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</row>
    <row r="171" spans="1:14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4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</row>
    <row r="173" spans="1:14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4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</row>
    <row r="175" spans="1:14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</row>
    <row r="176" spans="1:14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</row>
    <row r="178" spans="1:14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</row>
    <row r="180" spans="1:14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</row>
    <row r="181" spans="1:14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</row>
    <row r="182" spans="1:14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</row>
    <row r="183" spans="1:14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</row>
    <row r="184" spans="1:14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</row>
    <row r="185" spans="1:14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</row>
    <row r="186" spans="1:14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</row>
    <row r="187" spans="1:14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</row>
    <row r="188" spans="1:14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</row>
    <row r="189" spans="1:14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</row>
    <row r="190" spans="1:14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</row>
    <row r="191" spans="1:14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</row>
    <row r="192" spans="1:14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</row>
    <row r="193" spans="1:14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</row>
    <row r="194" spans="1:14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</row>
    <row r="195" spans="1:14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</row>
    <row r="196" spans="1:14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</row>
    <row r="197" spans="1:14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</row>
    <row r="198" spans="1:14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</row>
    <row r="199" spans="1:14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4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</row>
    <row r="201" spans="1:14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</row>
    <row r="203" spans="1:14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</row>
    <row r="204" spans="1:14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</row>
    <row r="205" spans="1:14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1:14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</row>
    <row r="207" spans="1:14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4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1:14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1:14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</row>
    <row r="211" spans="1:14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</row>
    <row r="212" spans="1:14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1:14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</row>
    <row r="214" spans="1:14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</row>
    <row r="215" spans="1:14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</row>
    <row r="216" spans="1:14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</row>
    <row r="217" spans="1:14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</row>
    <row r="218" spans="1:14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</row>
    <row r="219" spans="1:14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1:14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1:14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1:14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1:14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1:14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1:14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</row>
    <row r="226" spans="1:14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</row>
    <row r="227" spans="1:14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</row>
    <row r="228" spans="1:14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</row>
    <row r="229" spans="1:14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</row>
    <row r="230" spans="1:14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</row>
    <row r="231" spans="1:14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</row>
    <row r="232" spans="1:14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</row>
    <row r="233" spans="1:14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</row>
    <row r="234" spans="1:14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</row>
    <row r="235" spans="1:14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</row>
    <row r="236" spans="1:14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</row>
    <row r="237" spans="1:14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</row>
    <row r="238" spans="1:14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</row>
    <row r="239" spans="1:14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</row>
    <row r="240" spans="1:14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</row>
    <row r="241" spans="1:14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</row>
    <row r="242" spans="1:14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</row>
    <row r="243" spans="1:14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</row>
    <row r="244" spans="1:14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</row>
    <row r="245" spans="1:14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</row>
    <row r="246" spans="1:14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</row>
    <row r="247" spans="1:14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</row>
    <row r="248" spans="1:14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</row>
    <row r="249" spans="1:14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</row>
    <row r="250" spans="1:14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</row>
    <row r="251" spans="1:14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</row>
    <row r="252" spans="1:14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</row>
    <row r="253" spans="1:14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</row>
    <row r="254" spans="1:14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</row>
    <row r="255" spans="1:14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</row>
    <row r="256" spans="1:14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</row>
    <row r="257" spans="1:14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</row>
    <row r="259" spans="1:14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</row>
    <row r="261" spans="1:14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</row>
    <row r="262" spans="1:14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</row>
  </sheetData>
  <mergeCells count="16">
    <mergeCell ref="A1:K2"/>
    <mergeCell ref="A8:B8"/>
    <mergeCell ref="A11:B11"/>
    <mergeCell ref="A6:B6"/>
    <mergeCell ref="A7:B7"/>
    <mergeCell ref="A3:K3"/>
    <mergeCell ref="A12:B12"/>
    <mergeCell ref="A5:B5"/>
    <mergeCell ref="A4:K4"/>
    <mergeCell ref="A16:B16"/>
    <mergeCell ref="A17:B17"/>
    <mergeCell ref="A14:B14"/>
    <mergeCell ref="A13:B13"/>
    <mergeCell ref="A9:B9"/>
    <mergeCell ref="A10:B10"/>
    <mergeCell ref="A15:B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4" workbookViewId="0">
      <selection activeCell="A6" sqref="A6:B6"/>
    </sheetView>
  </sheetViews>
  <sheetFormatPr defaultRowHeight="15" x14ac:dyDescent="0.25"/>
  <cols>
    <col min="1" max="1" width="17.7109375" customWidth="1"/>
    <col min="2" max="2" width="6.5703125" customWidth="1"/>
    <col min="3" max="3" width="14.42578125" customWidth="1"/>
    <col min="4" max="4" width="13.28515625" customWidth="1"/>
    <col min="5" max="5" width="9.5703125" customWidth="1"/>
    <col min="6" max="6" width="10.7109375" customWidth="1"/>
    <col min="7" max="7" width="11.7109375" customWidth="1"/>
    <col min="8" max="8" width="10.7109375" customWidth="1"/>
    <col min="10" max="10" width="12.5703125" customWidth="1"/>
  </cols>
  <sheetData>
    <row r="1" spans="1:11" ht="30" customHeight="1" x14ac:dyDescent="0.25">
      <c r="A1" s="29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30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40"/>
    </row>
    <row r="4" spans="1:11" ht="19.5" customHeight="1" thickBot="1" x14ac:dyDescent="0.35">
      <c r="A4" s="29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52.5" customHeight="1" x14ac:dyDescent="0.25">
      <c r="A5" s="28"/>
      <c r="B5" s="28"/>
      <c r="C5" s="1" t="s">
        <v>32</v>
      </c>
      <c r="D5" s="1" t="s">
        <v>31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6" t="s">
        <v>38</v>
      </c>
      <c r="K5" s="2" t="s">
        <v>20</v>
      </c>
    </row>
    <row r="6" spans="1:11" ht="86.25" customHeight="1" x14ac:dyDescent="0.25">
      <c r="A6" s="37" t="s">
        <v>78</v>
      </c>
      <c r="B6" s="37"/>
      <c r="C6" s="11">
        <v>11</v>
      </c>
      <c r="D6" s="11">
        <v>18</v>
      </c>
      <c r="E6" s="11">
        <v>3</v>
      </c>
      <c r="F6" s="11">
        <v>14</v>
      </c>
      <c r="G6" s="11">
        <v>518</v>
      </c>
      <c r="H6" s="11">
        <v>5</v>
      </c>
      <c r="I6" s="11">
        <v>28</v>
      </c>
      <c r="J6" s="12">
        <v>0</v>
      </c>
      <c r="K6" s="13">
        <f t="shared" ref="K6:K15" si="0">SUM(C6:J6)</f>
        <v>597</v>
      </c>
    </row>
    <row r="7" spans="1:11" ht="56.25" customHeight="1" x14ac:dyDescent="0.25">
      <c r="A7" s="27" t="s">
        <v>25</v>
      </c>
      <c r="B7" s="27"/>
      <c r="C7" s="4">
        <v>2</v>
      </c>
      <c r="D7" s="4">
        <v>31</v>
      </c>
      <c r="E7" s="4">
        <v>16</v>
      </c>
      <c r="F7" s="4">
        <v>74</v>
      </c>
      <c r="G7" s="4">
        <v>23</v>
      </c>
      <c r="H7" s="4">
        <v>11</v>
      </c>
      <c r="I7" s="4">
        <v>270</v>
      </c>
      <c r="J7" s="6">
        <v>0</v>
      </c>
      <c r="K7" s="10">
        <f>SUM(C7:J7)</f>
        <v>427</v>
      </c>
    </row>
    <row r="8" spans="1:11" ht="84.75" customHeight="1" x14ac:dyDescent="0.25">
      <c r="A8" s="27" t="s">
        <v>30</v>
      </c>
      <c r="B8" s="27"/>
      <c r="C8" s="4">
        <v>5</v>
      </c>
      <c r="D8" s="4">
        <v>229</v>
      </c>
      <c r="E8" s="4">
        <v>31</v>
      </c>
      <c r="F8" s="4">
        <v>21</v>
      </c>
      <c r="G8" s="4">
        <v>17</v>
      </c>
      <c r="H8" s="4">
        <v>15</v>
      </c>
      <c r="I8" s="4">
        <v>66</v>
      </c>
      <c r="J8" s="6">
        <v>0</v>
      </c>
      <c r="K8" s="10">
        <f>SUM(C8:J8)</f>
        <v>384</v>
      </c>
    </row>
    <row r="9" spans="1:11" ht="42.75" customHeight="1" x14ac:dyDescent="0.25">
      <c r="A9" s="27" t="s">
        <v>24</v>
      </c>
      <c r="B9" s="27"/>
      <c r="C9" s="4">
        <v>25</v>
      </c>
      <c r="D9" s="4">
        <v>18</v>
      </c>
      <c r="E9" s="4">
        <v>3</v>
      </c>
      <c r="F9" s="4">
        <v>6</v>
      </c>
      <c r="G9" s="4">
        <v>10</v>
      </c>
      <c r="H9" s="4">
        <v>313</v>
      </c>
      <c r="I9" s="4">
        <v>3</v>
      </c>
      <c r="J9" s="6">
        <v>0</v>
      </c>
      <c r="K9" s="10">
        <f>SUM(C9:J9)</f>
        <v>378</v>
      </c>
    </row>
    <row r="10" spans="1:11" ht="54.75" customHeight="1" x14ac:dyDescent="0.25">
      <c r="A10" s="27" t="s">
        <v>26</v>
      </c>
      <c r="B10" s="27"/>
      <c r="C10" s="4">
        <v>212</v>
      </c>
      <c r="D10" s="4">
        <v>45</v>
      </c>
      <c r="E10" s="4">
        <v>21</v>
      </c>
      <c r="F10" s="4">
        <v>7</v>
      </c>
      <c r="G10" s="4">
        <v>30</v>
      </c>
      <c r="H10" s="4">
        <v>5</v>
      </c>
      <c r="I10" s="4">
        <v>10</v>
      </c>
      <c r="J10" s="6">
        <v>0</v>
      </c>
      <c r="K10" s="10">
        <f>SUM(C10:J10)</f>
        <v>330</v>
      </c>
    </row>
    <row r="11" spans="1:11" ht="30" customHeight="1" x14ac:dyDescent="0.25">
      <c r="A11" s="27" t="s">
        <v>23</v>
      </c>
      <c r="B11" s="27"/>
      <c r="C11" s="4">
        <v>257</v>
      </c>
      <c r="D11" s="4">
        <v>8</v>
      </c>
      <c r="E11" s="4">
        <v>8</v>
      </c>
      <c r="F11" s="4">
        <v>2</v>
      </c>
      <c r="G11" s="4">
        <v>29</v>
      </c>
      <c r="H11" s="4">
        <v>5</v>
      </c>
      <c r="I11" s="4">
        <v>9</v>
      </c>
      <c r="J11" s="6">
        <v>0</v>
      </c>
      <c r="K11" s="10">
        <f t="shared" si="0"/>
        <v>318</v>
      </c>
    </row>
    <row r="12" spans="1:11" ht="39" customHeight="1" x14ac:dyDescent="0.25">
      <c r="A12" s="27" t="s">
        <v>27</v>
      </c>
      <c r="B12" s="27"/>
      <c r="C12" s="4">
        <v>4</v>
      </c>
      <c r="D12" s="4">
        <v>15</v>
      </c>
      <c r="E12" s="4">
        <v>123</v>
      </c>
      <c r="F12" s="4">
        <v>56</v>
      </c>
      <c r="G12" s="4">
        <v>9</v>
      </c>
      <c r="H12" s="4">
        <v>25</v>
      </c>
      <c r="I12" s="4">
        <v>10</v>
      </c>
      <c r="J12" s="6">
        <v>0</v>
      </c>
      <c r="K12" s="10">
        <f t="shared" si="0"/>
        <v>242</v>
      </c>
    </row>
    <row r="13" spans="1:11" ht="45" customHeight="1" x14ac:dyDescent="0.25">
      <c r="A13" s="27" t="s">
        <v>39</v>
      </c>
      <c r="B13" s="27"/>
      <c r="C13" s="4">
        <v>1</v>
      </c>
      <c r="D13" s="4">
        <v>2</v>
      </c>
      <c r="E13" s="4">
        <v>4</v>
      </c>
      <c r="F13" s="4">
        <v>0</v>
      </c>
      <c r="G13" s="4">
        <v>3</v>
      </c>
      <c r="H13" s="4">
        <v>0</v>
      </c>
      <c r="I13" s="4">
        <v>6</v>
      </c>
      <c r="J13" s="6">
        <v>217</v>
      </c>
      <c r="K13" s="10">
        <f>SUM(C13:J13)</f>
        <v>233</v>
      </c>
    </row>
    <row r="14" spans="1:11" ht="54.75" customHeight="1" x14ac:dyDescent="0.25">
      <c r="A14" s="27" t="s">
        <v>28</v>
      </c>
      <c r="B14" s="27"/>
      <c r="C14" s="4">
        <v>4</v>
      </c>
      <c r="D14" s="4">
        <v>53</v>
      </c>
      <c r="E14" s="4">
        <v>5</v>
      </c>
      <c r="F14" s="4">
        <v>8</v>
      </c>
      <c r="G14" s="4">
        <v>18</v>
      </c>
      <c r="H14" s="4">
        <v>14</v>
      </c>
      <c r="I14" s="4">
        <v>9</v>
      </c>
      <c r="J14" s="6">
        <v>0</v>
      </c>
      <c r="K14" s="10">
        <f t="shared" si="0"/>
        <v>111</v>
      </c>
    </row>
    <row r="15" spans="1:11" ht="41.25" customHeight="1" thickBot="1" x14ac:dyDescent="0.3">
      <c r="A15" s="35" t="s">
        <v>77</v>
      </c>
      <c r="B15" s="35"/>
      <c r="C15" s="5">
        <v>2</v>
      </c>
      <c r="D15" s="5">
        <v>16</v>
      </c>
      <c r="E15" s="5">
        <v>33</v>
      </c>
      <c r="F15" s="5">
        <v>3</v>
      </c>
      <c r="G15" s="5">
        <v>16</v>
      </c>
      <c r="H15" s="5">
        <v>20</v>
      </c>
      <c r="I15" s="5">
        <v>5</v>
      </c>
      <c r="J15" s="7">
        <v>0</v>
      </c>
      <c r="K15" s="19">
        <f t="shared" si="0"/>
        <v>95</v>
      </c>
    </row>
    <row r="16" spans="1:11" ht="19.5" thickBot="1" x14ac:dyDescent="0.3">
      <c r="A16" s="31" t="s">
        <v>15</v>
      </c>
      <c r="B16" s="32"/>
      <c r="C16" s="8">
        <f t="shared" ref="C16:J16" si="1">SUM(C6:C15)</f>
        <v>523</v>
      </c>
      <c r="D16" s="8">
        <f t="shared" si="1"/>
        <v>435</v>
      </c>
      <c r="E16" s="8">
        <f t="shared" si="1"/>
        <v>247</v>
      </c>
      <c r="F16" s="8">
        <f t="shared" si="1"/>
        <v>191</v>
      </c>
      <c r="G16" s="8">
        <f t="shared" si="1"/>
        <v>673</v>
      </c>
      <c r="H16" s="8">
        <f t="shared" si="1"/>
        <v>413</v>
      </c>
      <c r="I16" s="8">
        <f t="shared" si="1"/>
        <v>416</v>
      </c>
      <c r="J16" s="9">
        <f t="shared" si="1"/>
        <v>217</v>
      </c>
      <c r="K16" s="3"/>
    </row>
    <row r="17" spans="1:11" ht="59.25" customHeight="1" thickBot="1" x14ac:dyDescent="0.35">
      <c r="A17" s="33" t="s">
        <v>21</v>
      </c>
      <c r="B17" s="34"/>
      <c r="C17" s="21">
        <f>SUM(C16:J16)</f>
        <v>3115</v>
      </c>
      <c r="D17" s="20"/>
      <c r="E17" s="18"/>
      <c r="F17" s="18"/>
      <c r="G17" s="18"/>
      <c r="H17" s="18"/>
      <c r="I17" s="18"/>
      <c r="J17" s="18"/>
      <c r="K17" s="18"/>
    </row>
  </sheetData>
  <mergeCells count="16">
    <mergeCell ref="A16:B16"/>
    <mergeCell ref="A17:B17"/>
    <mergeCell ref="A12:B12"/>
    <mergeCell ref="A9:B9"/>
    <mergeCell ref="A14:B14"/>
    <mergeCell ref="A7:B7"/>
    <mergeCell ref="A15:B15"/>
    <mergeCell ref="A8:B8"/>
    <mergeCell ref="A1:K2"/>
    <mergeCell ref="A4:K4"/>
    <mergeCell ref="A5:B5"/>
    <mergeCell ref="A6:B6"/>
    <mergeCell ref="A11:B11"/>
    <mergeCell ref="A10:B10"/>
    <mergeCell ref="A13:B13"/>
    <mergeCell ref="A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6" sqref="A6:B6"/>
    </sheetView>
  </sheetViews>
  <sheetFormatPr defaultRowHeight="15" x14ac:dyDescent="0.25"/>
  <cols>
    <col min="1" max="1" width="17.7109375" customWidth="1"/>
    <col min="2" max="2" width="6.5703125" customWidth="1"/>
    <col min="3" max="3" width="14.42578125" customWidth="1"/>
    <col min="4" max="5" width="17.140625" customWidth="1"/>
    <col min="6" max="6" width="16.42578125" customWidth="1"/>
    <col min="7" max="7" width="17.5703125" customWidth="1"/>
  </cols>
  <sheetData>
    <row r="1" spans="1:8" ht="30" customHeight="1" x14ac:dyDescent="0.25">
      <c r="A1" s="29" t="s">
        <v>0</v>
      </c>
      <c r="B1" s="36"/>
      <c r="C1" s="36"/>
      <c r="D1" s="36"/>
      <c r="E1" s="36"/>
      <c r="F1" s="36"/>
      <c r="G1" s="36"/>
      <c r="H1" s="36"/>
    </row>
    <row r="2" spans="1:8" ht="30" customHeight="1" x14ac:dyDescent="0.25">
      <c r="A2" s="36"/>
      <c r="B2" s="36"/>
      <c r="C2" s="36"/>
      <c r="D2" s="36"/>
      <c r="E2" s="36"/>
      <c r="F2" s="36"/>
      <c r="G2" s="36"/>
      <c r="H2" s="36"/>
    </row>
    <row r="3" spans="1:8" x14ac:dyDescent="0.25">
      <c r="A3" s="38"/>
      <c r="B3" s="39"/>
      <c r="C3" s="39"/>
      <c r="D3" s="39"/>
      <c r="E3" s="39"/>
      <c r="F3" s="39"/>
      <c r="G3" s="39"/>
      <c r="H3" s="40"/>
    </row>
    <row r="4" spans="1:8" ht="21" customHeight="1" thickBot="1" x14ac:dyDescent="0.35">
      <c r="A4" s="29" t="s">
        <v>40</v>
      </c>
      <c r="B4" s="29"/>
      <c r="C4" s="29"/>
      <c r="D4" s="29"/>
      <c r="E4" s="29"/>
      <c r="F4" s="29"/>
      <c r="G4" s="29"/>
      <c r="H4" s="30"/>
    </row>
    <row r="5" spans="1:8" ht="52.5" customHeight="1" x14ac:dyDescent="0.25">
      <c r="A5" s="28"/>
      <c r="B5" s="28"/>
      <c r="C5" s="1" t="s">
        <v>46</v>
      </c>
      <c r="D5" s="1" t="s">
        <v>47</v>
      </c>
      <c r="E5" s="1" t="s">
        <v>48</v>
      </c>
      <c r="F5" s="1" t="s">
        <v>49</v>
      </c>
      <c r="G5" s="16" t="s">
        <v>50</v>
      </c>
      <c r="H5" s="2" t="s">
        <v>20</v>
      </c>
    </row>
    <row r="6" spans="1:8" ht="42.75" customHeight="1" x14ac:dyDescent="0.25">
      <c r="A6" s="37" t="s">
        <v>44</v>
      </c>
      <c r="B6" s="37"/>
      <c r="C6" s="11">
        <v>2</v>
      </c>
      <c r="D6" s="11">
        <v>0</v>
      </c>
      <c r="E6" s="11">
        <v>3</v>
      </c>
      <c r="F6" s="11">
        <v>224</v>
      </c>
      <c r="G6" s="12">
        <v>148</v>
      </c>
      <c r="H6" s="13">
        <f>SUM(C6:G6)</f>
        <v>377</v>
      </c>
    </row>
    <row r="7" spans="1:8" ht="45" customHeight="1" x14ac:dyDescent="0.25">
      <c r="A7" s="27" t="s">
        <v>43</v>
      </c>
      <c r="B7" s="27"/>
      <c r="C7" s="4">
        <v>16</v>
      </c>
      <c r="D7" s="4">
        <v>35</v>
      </c>
      <c r="E7" s="4">
        <v>282</v>
      </c>
      <c r="F7" s="4">
        <v>0</v>
      </c>
      <c r="G7" s="6">
        <v>2</v>
      </c>
      <c r="H7" s="10">
        <f>SUM(C7:G7)</f>
        <v>335</v>
      </c>
    </row>
    <row r="8" spans="1:8" ht="56.25" customHeight="1" x14ac:dyDescent="0.25">
      <c r="A8" s="27" t="s">
        <v>42</v>
      </c>
      <c r="B8" s="27"/>
      <c r="C8" s="4">
        <v>3</v>
      </c>
      <c r="D8" s="4">
        <v>131</v>
      </c>
      <c r="E8" s="4">
        <v>70</v>
      </c>
      <c r="F8" s="4">
        <v>0</v>
      </c>
      <c r="G8" s="6">
        <v>5</v>
      </c>
      <c r="H8" s="10">
        <f>SUM(C8:G8)</f>
        <v>209</v>
      </c>
    </row>
    <row r="9" spans="1:8" ht="64.5" customHeight="1" x14ac:dyDescent="0.25">
      <c r="A9" s="41" t="s">
        <v>41</v>
      </c>
      <c r="B9" s="41"/>
      <c r="C9" s="14">
        <v>100</v>
      </c>
      <c r="D9" s="14">
        <v>34</v>
      </c>
      <c r="E9" s="14">
        <v>12</v>
      </c>
      <c r="F9" s="14">
        <v>0</v>
      </c>
      <c r="G9" s="17">
        <v>1</v>
      </c>
      <c r="H9" s="15">
        <f>SUM(C9:G9)</f>
        <v>147</v>
      </c>
    </row>
    <row r="10" spans="1:8" ht="54.75" customHeight="1" thickBot="1" x14ac:dyDescent="0.3">
      <c r="A10" s="35" t="s">
        <v>45</v>
      </c>
      <c r="B10" s="35"/>
      <c r="C10" s="5">
        <v>1</v>
      </c>
      <c r="D10" s="5">
        <v>2</v>
      </c>
      <c r="E10" s="5">
        <v>3</v>
      </c>
      <c r="F10" s="5">
        <v>19</v>
      </c>
      <c r="G10" s="7">
        <v>108</v>
      </c>
      <c r="H10" s="19">
        <f>SUM(C10:G10)</f>
        <v>133</v>
      </c>
    </row>
    <row r="11" spans="1:8" ht="19.5" thickBot="1" x14ac:dyDescent="0.3">
      <c r="A11" s="31" t="s">
        <v>15</v>
      </c>
      <c r="B11" s="32"/>
      <c r="C11" s="8">
        <f>SUM(C6:C10)</f>
        <v>122</v>
      </c>
      <c r="D11" s="8">
        <f>SUM(D6:D10)</f>
        <v>202</v>
      </c>
      <c r="E11" s="8">
        <f>SUM(E6:E10)</f>
        <v>370</v>
      </c>
      <c r="F11" s="8">
        <f>SUM(F6:F10)</f>
        <v>243</v>
      </c>
      <c r="G11" s="9">
        <f>SUM(G6:G10)</f>
        <v>264</v>
      </c>
      <c r="H11" s="3"/>
    </row>
    <row r="12" spans="1:8" ht="59.25" customHeight="1" thickBot="1" x14ac:dyDescent="0.35">
      <c r="A12" s="33" t="s">
        <v>21</v>
      </c>
      <c r="B12" s="34"/>
      <c r="C12" s="21">
        <f>SUM(C11:G11)</f>
        <v>1201</v>
      </c>
      <c r="D12" s="20"/>
      <c r="E12" s="18"/>
      <c r="F12" s="18"/>
      <c r="G12" s="18"/>
      <c r="H12" s="18"/>
    </row>
  </sheetData>
  <mergeCells count="11">
    <mergeCell ref="A11:B11"/>
    <mergeCell ref="A12:B12"/>
    <mergeCell ref="A6:B6"/>
    <mergeCell ref="A10:B10"/>
    <mergeCell ref="A1:H2"/>
    <mergeCell ref="A4:H4"/>
    <mergeCell ref="A5:B5"/>
    <mergeCell ref="A9:B9"/>
    <mergeCell ref="A8:B8"/>
    <mergeCell ref="A7:B7"/>
    <mergeCell ref="A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3"/>
  <sheetViews>
    <sheetView workbookViewId="0">
      <selection activeCell="A6" sqref="A6:B6"/>
    </sheetView>
  </sheetViews>
  <sheetFormatPr defaultRowHeight="15" x14ac:dyDescent="0.25"/>
  <cols>
    <col min="1" max="1" width="17.7109375" customWidth="1"/>
    <col min="2" max="2" width="6.5703125" customWidth="1"/>
    <col min="3" max="3" width="21.7109375" customWidth="1"/>
    <col min="4" max="5" width="17.140625" customWidth="1"/>
    <col min="6" max="6" width="16.42578125" customWidth="1"/>
    <col min="7" max="7" width="17.5703125" customWidth="1"/>
  </cols>
  <sheetData>
    <row r="1" spans="1:47" ht="30" customHeight="1" x14ac:dyDescent="0.25">
      <c r="A1" s="29" t="s">
        <v>0</v>
      </c>
      <c r="B1" s="42"/>
      <c r="C1" s="42"/>
      <c r="D1" s="42"/>
      <c r="E1" s="42"/>
      <c r="F1" s="42"/>
      <c r="G1" s="42"/>
      <c r="H1" s="4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</row>
    <row r="2" spans="1:47" ht="24.75" customHeight="1" x14ac:dyDescent="0.25">
      <c r="A2" s="42"/>
      <c r="B2" s="42"/>
      <c r="C2" s="42"/>
      <c r="D2" s="42"/>
      <c r="E2" s="42"/>
      <c r="F2" s="42"/>
      <c r="G2" s="42"/>
      <c r="H2" s="4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</row>
    <row r="3" spans="1:47" x14ac:dyDescent="0.25">
      <c r="A3" s="28"/>
      <c r="B3" s="28"/>
      <c r="C3" s="28"/>
      <c r="D3" s="28"/>
      <c r="E3" s="28"/>
      <c r="F3" s="28"/>
      <c r="G3" s="28"/>
      <c r="H3" s="28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47" ht="18" customHeight="1" thickBot="1" x14ac:dyDescent="0.35">
      <c r="A4" s="29" t="s">
        <v>51</v>
      </c>
      <c r="B4" s="29"/>
      <c r="C4" s="29"/>
      <c r="D4" s="29"/>
      <c r="E4" s="29"/>
      <c r="F4" s="29"/>
      <c r="G4" s="29"/>
      <c r="H4" s="30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47" ht="40.5" customHeight="1" x14ac:dyDescent="0.25">
      <c r="A5" s="28"/>
      <c r="B5" s="28"/>
      <c r="C5" s="1" t="s">
        <v>57</v>
      </c>
      <c r="D5" s="1" t="s">
        <v>58</v>
      </c>
      <c r="E5" s="1" t="s">
        <v>59</v>
      </c>
      <c r="F5" s="1" t="s">
        <v>60</v>
      </c>
      <c r="G5" s="16" t="s">
        <v>61</v>
      </c>
      <c r="H5" s="2" t="s">
        <v>20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1:47" ht="45" customHeight="1" x14ac:dyDescent="0.25">
      <c r="A6" s="37" t="s">
        <v>53</v>
      </c>
      <c r="B6" s="37"/>
      <c r="C6" s="11">
        <v>9</v>
      </c>
      <c r="D6" s="11">
        <v>698</v>
      </c>
      <c r="E6" s="11">
        <v>16</v>
      </c>
      <c r="F6" s="11">
        <v>4</v>
      </c>
      <c r="G6" s="12">
        <v>2</v>
      </c>
      <c r="H6" s="13">
        <f t="shared" ref="H6" si="0">SUM(C6:G6)</f>
        <v>729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47" ht="60" customHeight="1" x14ac:dyDescent="0.25">
      <c r="A7" s="27" t="s">
        <v>56</v>
      </c>
      <c r="B7" s="27"/>
      <c r="C7" s="4">
        <v>3</v>
      </c>
      <c r="D7" s="4">
        <v>0</v>
      </c>
      <c r="E7" s="4">
        <v>8</v>
      </c>
      <c r="F7" s="4">
        <v>1</v>
      </c>
      <c r="G7" s="6">
        <v>445</v>
      </c>
      <c r="H7" s="10">
        <f>SUM(C7:G7)</f>
        <v>457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1:47" ht="72" customHeight="1" x14ac:dyDescent="0.25">
      <c r="A8" s="41" t="s">
        <v>52</v>
      </c>
      <c r="B8" s="41"/>
      <c r="C8" s="14">
        <v>369</v>
      </c>
      <c r="D8" s="14">
        <v>15</v>
      </c>
      <c r="E8" s="14">
        <v>55</v>
      </c>
      <c r="F8" s="14">
        <v>13</v>
      </c>
      <c r="G8" s="17">
        <v>3</v>
      </c>
      <c r="H8" s="15">
        <f>SUM(C8:G8)</f>
        <v>455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</row>
    <row r="9" spans="1:47" ht="78.75" customHeight="1" x14ac:dyDescent="0.25">
      <c r="A9" s="27" t="s">
        <v>62</v>
      </c>
      <c r="B9" s="27"/>
      <c r="C9" s="4">
        <v>158</v>
      </c>
      <c r="D9" s="4">
        <v>5</v>
      </c>
      <c r="E9" s="4">
        <v>34</v>
      </c>
      <c r="F9" s="4">
        <v>4</v>
      </c>
      <c r="G9" s="6">
        <v>2</v>
      </c>
      <c r="H9" s="10">
        <f>SUM(C9:G9)</f>
        <v>203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1:47" ht="41.25" customHeight="1" x14ac:dyDescent="0.25">
      <c r="A10" s="27" t="s">
        <v>55</v>
      </c>
      <c r="B10" s="27"/>
      <c r="C10" s="4">
        <v>8</v>
      </c>
      <c r="D10" s="4">
        <v>2</v>
      </c>
      <c r="E10" s="4">
        <v>23</v>
      </c>
      <c r="F10" s="4">
        <v>23</v>
      </c>
      <c r="G10" s="6">
        <v>7</v>
      </c>
      <c r="H10" s="10">
        <f>SUM(C10:G10)</f>
        <v>63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47" ht="30.75" customHeight="1" thickBot="1" x14ac:dyDescent="0.3">
      <c r="A11" s="35" t="s">
        <v>54</v>
      </c>
      <c r="B11" s="35"/>
      <c r="C11" s="5">
        <v>0</v>
      </c>
      <c r="D11" s="5">
        <v>0</v>
      </c>
      <c r="E11" s="5">
        <v>8</v>
      </c>
      <c r="F11" s="5">
        <v>29</v>
      </c>
      <c r="G11" s="7">
        <v>1</v>
      </c>
      <c r="H11" s="19">
        <f>SUM(C11:G11)</f>
        <v>38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47" ht="19.5" thickBot="1" x14ac:dyDescent="0.3">
      <c r="A12" s="31" t="s">
        <v>15</v>
      </c>
      <c r="B12" s="32"/>
      <c r="C12" s="8">
        <f>SUM(C6:C11)</f>
        <v>547</v>
      </c>
      <c r="D12" s="8">
        <f>SUM(D6:D11)</f>
        <v>720</v>
      </c>
      <c r="E12" s="8">
        <f>SUM(E6:E11)</f>
        <v>144</v>
      </c>
      <c r="F12" s="8">
        <f>SUM(F6:F11)</f>
        <v>74</v>
      </c>
      <c r="G12" s="9">
        <f>SUM(G6:G11)</f>
        <v>460</v>
      </c>
      <c r="H12" s="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47" ht="59.25" customHeight="1" thickBot="1" x14ac:dyDescent="0.35">
      <c r="A13" s="33" t="s">
        <v>21</v>
      </c>
      <c r="B13" s="34"/>
      <c r="C13" s="21">
        <f>SUM(C12:G12)</f>
        <v>1945</v>
      </c>
      <c r="D13" s="20"/>
      <c r="E13" s="18"/>
      <c r="F13" s="18"/>
      <c r="G13" s="18"/>
      <c r="H13" s="18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1:47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47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1:47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1:39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</row>
    <row r="34" spans="1:39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</row>
    <row r="35" spans="1:39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</row>
    <row r="36" spans="1:39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39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</row>
    <row r="38" spans="1:39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</row>
    <row r="39" spans="1:39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39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39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39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39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39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39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1:39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1:39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  <row r="49" spans="1:39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</row>
    <row r="50" spans="1:39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</row>
    <row r="51" spans="1:39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</row>
    <row r="52" spans="1:39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</row>
    <row r="53" spans="1:39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</row>
    <row r="54" spans="1:39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</row>
    <row r="55" spans="1:39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</row>
    <row r="56" spans="1:39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</row>
    <row r="57" spans="1:39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</row>
    <row r="58" spans="1:39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</row>
    <row r="59" spans="1:39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</row>
    <row r="60" spans="1:39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</row>
    <row r="61" spans="1:39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</row>
    <row r="62" spans="1:39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</row>
    <row r="63" spans="1:39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</row>
    <row r="64" spans="1:39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</row>
    <row r="65" spans="1:39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</row>
    <row r="66" spans="1:39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</row>
    <row r="67" spans="1:39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</row>
    <row r="68" spans="1:39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</row>
    <row r="69" spans="1:39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</row>
    <row r="70" spans="1:39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</row>
    <row r="71" spans="1:39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</row>
    <row r="72" spans="1:39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</row>
    <row r="73" spans="1:39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39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39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39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39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</row>
    <row r="78" spans="1:39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</row>
    <row r="79" spans="1:39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</row>
    <row r="80" spans="1:39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</row>
    <row r="81" spans="1:39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</row>
    <row r="82" spans="1:39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</row>
    <row r="83" spans="1:39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</row>
    <row r="84" spans="1:39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</row>
    <row r="85" spans="1:39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</row>
    <row r="86" spans="1:39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</row>
    <row r="87" spans="1:39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</row>
    <row r="88" spans="1:39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</row>
    <row r="89" spans="1:39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</row>
    <row r="90" spans="1:39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</row>
    <row r="91" spans="1:39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</row>
    <row r="92" spans="1:39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</row>
    <row r="93" spans="1:39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</row>
    <row r="94" spans="1:39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</row>
    <row r="95" spans="1:39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</row>
    <row r="96" spans="1:39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</row>
    <row r="97" spans="1:39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</row>
    <row r="98" spans="1:39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</row>
    <row r="99" spans="1:39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</row>
    <row r="100" spans="1:39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</row>
    <row r="101" spans="1:39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</row>
    <row r="102" spans="1:39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</row>
    <row r="103" spans="1:39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</row>
    <row r="104" spans="1:39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</row>
    <row r="105" spans="1:39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</row>
    <row r="106" spans="1:39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</row>
    <row r="107" spans="1:39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</row>
    <row r="108" spans="1:39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</row>
    <row r="109" spans="1:39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</row>
    <row r="110" spans="1:39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</row>
    <row r="111" spans="1:39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</row>
    <row r="112" spans="1:39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</row>
    <row r="113" spans="1:39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</row>
    <row r="114" spans="1:39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</row>
    <row r="115" spans="1:39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</row>
    <row r="116" spans="1:39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</row>
    <row r="117" spans="1:39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</row>
    <row r="118" spans="1:39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</row>
    <row r="119" spans="1:39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</row>
    <row r="120" spans="1:39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</row>
    <row r="121" spans="1:39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</row>
    <row r="122" spans="1:39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</row>
    <row r="123" spans="1:39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</row>
    <row r="124" spans="1:39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</row>
    <row r="125" spans="1:39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</row>
    <row r="126" spans="1:39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</row>
    <row r="127" spans="1:39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</row>
    <row r="128" spans="1:39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</row>
    <row r="129" spans="1:39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</row>
    <row r="130" spans="1:39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</row>
    <row r="131" spans="1:39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</row>
    <row r="132" spans="1:39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</row>
    <row r="133" spans="1:39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</row>
    <row r="134" spans="1:39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</row>
    <row r="135" spans="1:39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</row>
    <row r="136" spans="1:39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</row>
    <row r="137" spans="1:39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</row>
    <row r="138" spans="1:39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</row>
    <row r="139" spans="1:39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</row>
    <row r="140" spans="1:39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</row>
    <row r="141" spans="1:39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</row>
    <row r="142" spans="1:39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</row>
    <row r="143" spans="1:39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</row>
    <row r="144" spans="1:39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</row>
    <row r="145" spans="1:39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</row>
    <row r="146" spans="1:39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</row>
    <row r="147" spans="1:39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</row>
    <row r="148" spans="1:39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</row>
    <row r="149" spans="1:39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</row>
    <row r="150" spans="1:39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</row>
    <row r="151" spans="1:39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</row>
    <row r="152" spans="1:39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</row>
    <row r="153" spans="1:39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</row>
    <row r="154" spans="1:39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</row>
    <row r="155" spans="1:39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</row>
    <row r="156" spans="1:39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</row>
    <row r="157" spans="1:39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</row>
    <row r="158" spans="1:39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</row>
    <row r="159" spans="1:39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</row>
    <row r="160" spans="1:39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</row>
    <row r="161" spans="1:39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</row>
    <row r="162" spans="1:39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</row>
    <row r="163" spans="1:39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</row>
    <row r="164" spans="1:39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</row>
    <row r="165" spans="1:39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</row>
    <row r="166" spans="1:39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</row>
    <row r="167" spans="1:39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</row>
    <row r="168" spans="1:39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</row>
    <row r="169" spans="1:39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</row>
    <row r="170" spans="1:39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</row>
    <row r="171" spans="1:39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</row>
    <row r="172" spans="1:39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</row>
    <row r="173" spans="1:39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</row>
    <row r="174" spans="1:39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</row>
    <row r="175" spans="1:39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</row>
    <row r="176" spans="1:39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</row>
    <row r="177" spans="1:39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</row>
    <row r="178" spans="1:39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</row>
    <row r="179" spans="1:39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</row>
    <row r="180" spans="1:39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</row>
    <row r="181" spans="1:39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</row>
    <row r="182" spans="1:39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</row>
    <row r="183" spans="1:39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</row>
    <row r="184" spans="1:39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</row>
    <row r="185" spans="1:39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</row>
    <row r="186" spans="1:39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</row>
    <row r="187" spans="1:39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</row>
    <row r="188" spans="1:39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</row>
    <row r="189" spans="1:39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</row>
    <row r="190" spans="1:39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</row>
    <row r="191" spans="1:39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</row>
    <row r="192" spans="1:39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</row>
    <row r="193" spans="1:39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</row>
    <row r="194" spans="1:39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</row>
    <row r="195" spans="1:39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</row>
    <row r="196" spans="1:39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</row>
    <row r="197" spans="1:39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</row>
    <row r="198" spans="1:39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</row>
    <row r="199" spans="1:39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</row>
    <row r="200" spans="1:39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</row>
    <row r="201" spans="1:39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</row>
    <row r="202" spans="1:39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</row>
    <row r="203" spans="1:39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</row>
    <row r="204" spans="1:39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</row>
    <row r="205" spans="1:39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</row>
    <row r="206" spans="1:39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</row>
    <row r="207" spans="1:39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</row>
    <row r="208" spans="1:39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</row>
    <row r="209" spans="1:39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</row>
    <row r="210" spans="1:39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</row>
    <row r="211" spans="1:39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</row>
    <row r="212" spans="1:39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</row>
    <row r="213" spans="1:39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</row>
    <row r="214" spans="1:39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</row>
    <row r="215" spans="1:39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</row>
    <row r="216" spans="1:39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</row>
    <row r="217" spans="1:39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</row>
    <row r="218" spans="1:39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</row>
    <row r="219" spans="1:39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</row>
    <row r="220" spans="1:39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</row>
    <row r="221" spans="1:39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</row>
    <row r="222" spans="1:39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</row>
    <row r="223" spans="1:39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</row>
    <row r="224" spans="1:39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</row>
    <row r="225" spans="1:39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</row>
    <row r="226" spans="1:39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</row>
    <row r="227" spans="1:39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</row>
    <row r="228" spans="1:39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</row>
    <row r="229" spans="1:39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</row>
    <row r="230" spans="1:39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</row>
    <row r="231" spans="1:39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</row>
    <row r="232" spans="1:39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</row>
    <row r="233" spans="1:39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</row>
    <row r="234" spans="1:39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</row>
    <row r="235" spans="1:39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</row>
    <row r="236" spans="1:39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</row>
    <row r="237" spans="1:39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</row>
    <row r="238" spans="1:39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</row>
    <row r="239" spans="1:39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</row>
    <row r="240" spans="1:39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</row>
    <row r="241" spans="1:39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</row>
    <row r="242" spans="1:39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</row>
    <row r="243" spans="1:39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</row>
    <row r="244" spans="1:39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</row>
    <row r="245" spans="1:39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</row>
    <row r="246" spans="1:39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</row>
    <row r="247" spans="1:39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</row>
    <row r="248" spans="1:39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</row>
    <row r="249" spans="1:39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</row>
    <row r="250" spans="1:39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</row>
    <row r="251" spans="1:39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</row>
    <row r="252" spans="1:39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</row>
    <row r="253" spans="1:39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</row>
    <row r="254" spans="1:39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</row>
    <row r="255" spans="1:39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</row>
    <row r="256" spans="1:39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</row>
    <row r="257" spans="1:39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</row>
    <row r="258" spans="1:39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</row>
    <row r="259" spans="1:39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</row>
    <row r="260" spans="1:39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</row>
    <row r="261" spans="1:39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</row>
    <row r="262" spans="1:39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</row>
    <row r="263" spans="1:39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</row>
    <row r="264" spans="1:39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</row>
    <row r="265" spans="1:39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</row>
    <row r="266" spans="1:39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</row>
    <row r="267" spans="1:39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</row>
    <row r="268" spans="1:39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</row>
    <row r="269" spans="1:39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</row>
    <row r="270" spans="1:39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</row>
    <row r="271" spans="1:39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</row>
    <row r="272" spans="1:39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</row>
    <row r="273" spans="1:39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</row>
    <row r="274" spans="1:39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</row>
    <row r="275" spans="1:39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</row>
    <row r="276" spans="1:39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</row>
    <row r="277" spans="1:39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</row>
    <row r="278" spans="1:39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</row>
    <row r="279" spans="1:39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</row>
    <row r="280" spans="1:39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</row>
    <row r="281" spans="1:39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</row>
    <row r="282" spans="1:39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</row>
    <row r="283" spans="1:39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</row>
    <row r="284" spans="1:39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</row>
    <row r="285" spans="1:39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</row>
    <row r="286" spans="1:39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</row>
    <row r="287" spans="1:39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</row>
    <row r="288" spans="1:39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</row>
    <row r="289" spans="1:39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</row>
    <row r="290" spans="1:39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</row>
    <row r="291" spans="1:39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</row>
    <row r="292" spans="1:39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</row>
    <row r="293" spans="1:39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</row>
    <row r="294" spans="1:39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</row>
    <row r="295" spans="1:39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</row>
    <row r="296" spans="1:39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</row>
    <row r="297" spans="1:39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</row>
    <row r="298" spans="1:39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</row>
    <row r="299" spans="1:39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</row>
    <row r="300" spans="1:39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</row>
    <row r="301" spans="1:39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</row>
    <row r="302" spans="1:39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</row>
    <row r="303" spans="1:39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</row>
    <row r="304" spans="1:39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</row>
    <row r="305" spans="1:39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</row>
    <row r="306" spans="1:39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</row>
    <row r="307" spans="1:39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</row>
    <row r="308" spans="1:39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</row>
    <row r="309" spans="1:39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</row>
    <row r="310" spans="1:39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</row>
    <row r="311" spans="1:39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</row>
    <row r="312" spans="1:39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</row>
    <row r="313" spans="1:39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</row>
    <row r="314" spans="1:39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</row>
    <row r="315" spans="1:39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</row>
    <row r="316" spans="1:39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</row>
    <row r="317" spans="1:39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</row>
    <row r="318" spans="1:39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</row>
    <row r="319" spans="1:39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</row>
    <row r="320" spans="1:39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</row>
    <row r="321" spans="1:39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</row>
    <row r="322" spans="1:39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</row>
    <row r="323" spans="1:39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</row>
    <row r="324" spans="1:39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</row>
    <row r="325" spans="1:39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</row>
    <row r="326" spans="1:39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</row>
    <row r="327" spans="1:39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</row>
    <row r="328" spans="1:39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</row>
    <row r="329" spans="1:39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</row>
    <row r="330" spans="1:39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</row>
    <row r="331" spans="1:39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</row>
    <row r="332" spans="1:39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</row>
    <row r="333" spans="1:39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</row>
    <row r="334" spans="1:39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</row>
    <row r="335" spans="1:39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</row>
    <row r="336" spans="1:39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</row>
    <row r="337" spans="1:39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</row>
    <row r="338" spans="1:39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</row>
    <row r="339" spans="1:39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</row>
    <row r="340" spans="1:39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</row>
    <row r="341" spans="1:39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</row>
    <row r="342" spans="1:39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</row>
    <row r="343" spans="1:39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</row>
    <row r="344" spans="1:39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</row>
    <row r="345" spans="1:39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</row>
    <row r="346" spans="1:39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</row>
    <row r="347" spans="1:39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</row>
    <row r="348" spans="1:39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</row>
    <row r="349" spans="1:39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</row>
    <row r="350" spans="1:39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</row>
    <row r="351" spans="1:39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</row>
    <row r="352" spans="1:39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</row>
    <row r="353" spans="1:39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</row>
    <row r="354" spans="1:39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</row>
    <row r="355" spans="1:39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</row>
    <row r="356" spans="1:39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</row>
    <row r="357" spans="1:39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</row>
    <row r="358" spans="1:39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</row>
    <row r="359" spans="1:39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</row>
    <row r="360" spans="1:39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</row>
    <row r="361" spans="1:39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</row>
    <row r="362" spans="1:39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</row>
    <row r="363" spans="1:39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</row>
    <row r="364" spans="1:39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</row>
    <row r="365" spans="1:39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</row>
    <row r="366" spans="1:39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</row>
    <row r="367" spans="1:39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</row>
    <row r="368" spans="1:39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</row>
    <row r="369" spans="1:39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</row>
    <row r="370" spans="1:39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</row>
    <row r="371" spans="1:39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</row>
    <row r="372" spans="1:39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</row>
    <row r="373" spans="1:39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</row>
    <row r="374" spans="1:39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</row>
    <row r="375" spans="1:39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</row>
    <row r="376" spans="1:39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</row>
    <row r="377" spans="1:39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</row>
    <row r="378" spans="1:39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</row>
    <row r="379" spans="1:39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</row>
    <row r="380" spans="1:39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</row>
    <row r="381" spans="1:39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</row>
    <row r="382" spans="1:39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</row>
    <row r="383" spans="1:39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</row>
    <row r="384" spans="1:39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</row>
    <row r="385" spans="1:39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</row>
    <row r="386" spans="1:39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</row>
    <row r="387" spans="1:39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</row>
    <row r="388" spans="1:39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</row>
    <row r="389" spans="1:39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</row>
    <row r="390" spans="1:39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</row>
    <row r="391" spans="1:39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</row>
    <row r="392" spans="1:39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</row>
    <row r="393" spans="1:39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</row>
    <row r="394" spans="1:39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</row>
    <row r="395" spans="1:39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</row>
    <row r="396" spans="1:39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</row>
    <row r="397" spans="1:39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</row>
    <row r="398" spans="1:39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</row>
    <row r="399" spans="1:39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</row>
    <row r="400" spans="1:39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</row>
    <row r="401" spans="1:39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</row>
    <row r="402" spans="1:39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</row>
    <row r="403" spans="1:39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</row>
    <row r="404" spans="1:39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</row>
    <row r="405" spans="1:39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</row>
    <row r="406" spans="1:39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</row>
    <row r="407" spans="1:39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</row>
    <row r="408" spans="1:39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</row>
    <row r="409" spans="1:39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</row>
    <row r="410" spans="1:39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</row>
    <row r="411" spans="1:39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</row>
    <row r="412" spans="1:39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</row>
    <row r="413" spans="1:39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</row>
    <row r="414" spans="1:39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</row>
    <row r="415" spans="1:39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</row>
    <row r="416" spans="1:39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</row>
    <row r="417" spans="1:39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</row>
    <row r="418" spans="1:39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</row>
    <row r="419" spans="1:39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</row>
    <row r="420" spans="1:39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</row>
    <row r="421" spans="1:39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</row>
    <row r="422" spans="1:39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</row>
    <row r="423" spans="1:39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</row>
    <row r="424" spans="1:39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</row>
    <row r="425" spans="1:39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</row>
    <row r="426" spans="1:39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</row>
    <row r="427" spans="1:39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</row>
    <row r="428" spans="1:39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</row>
    <row r="429" spans="1:39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</row>
    <row r="430" spans="1:39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</row>
    <row r="431" spans="1:39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</row>
    <row r="432" spans="1:39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</row>
    <row r="433" spans="1:39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</row>
    <row r="434" spans="1:39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</row>
    <row r="435" spans="1:39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</row>
    <row r="436" spans="1:39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</row>
    <row r="437" spans="1:39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</row>
    <row r="438" spans="1:39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</row>
    <row r="439" spans="1:39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</row>
    <row r="440" spans="1:39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</row>
    <row r="441" spans="1:39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</row>
    <row r="442" spans="1:39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</row>
    <row r="443" spans="1:39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</row>
    <row r="444" spans="1:39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</row>
    <row r="445" spans="1:39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</row>
    <row r="446" spans="1:39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</row>
    <row r="447" spans="1:39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</row>
    <row r="448" spans="1:39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</row>
    <row r="449" spans="1:39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</row>
    <row r="450" spans="1:39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</row>
    <row r="451" spans="1:39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</row>
    <row r="452" spans="1:39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</row>
    <row r="453" spans="1:39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</row>
    <row r="454" spans="1:39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</row>
    <row r="455" spans="1:39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</row>
    <row r="456" spans="1:39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</row>
    <row r="457" spans="1:39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</row>
    <row r="458" spans="1:39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</row>
    <row r="459" spans="1:39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</row>
    <row r="460" spans="1:39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</row>
    <row r="461" spans="1:39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</row>
    <row r="462" spans="1:39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</row>
    <row r="463" spans="1:39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</row>
    <row r="464" spans="1:39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</row>
    <row r="465" spans="1:39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</row>
    <row r="466" spans="1:39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</row>
    <row r="467" spans="1:39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</row>
    <row r="468" spans="1:39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</row>
    <row r="469" spans="1:39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</row>
    <row r="470" spans="1:39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</row>
    <row r="471" spans="1:39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</row>
    <row r="472" spans="1:39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</row>
    <row r="473" spans="1:39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</row>
    <row r="474" spans="1:39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</row>
    <row r="475" spans="1:39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</row>
    <row r="476" spans="1:39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</row>
    <row r="477" spans="1:39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</row>
    <row r="478" spans="1:39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</row>
    <row r="479" spans="1:39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</row>
    <row r="480" spans="1:39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</row>
    <row r="481" spans="1:39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</row>
    <row r="482" spans="1:39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</row>
    <row r="483" spans="1:39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</row>
    <row r="484" spans="1:39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</row>
    <row r="485" spans="1:39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</row>
    <row r="486" spans="1:39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</row>
    <row r="487" spans="1:39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</row>
    <row r="488" spans="1:39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</row>
    <row r="489" spans="1:39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</row>
    <row r="490" spans="1:39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</row>
    <row r="491" spans="1:39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</row>
    <row r="492" spans="1:39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</row>
    <row r="493" spans="1:39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</row>
    <row r="494" spans="1:39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</row>
    <row r="495" spans="1:39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</row>
    <row r="496" spans="1:39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</row>
    <row r="497" spans="1:39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</row>
    <row r="498" spans="1:39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</row>
    <row r="499" spans="1:39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</row>
    <row r="500" spans="1:39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</row>
    <row r="501" spans="1:39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</row>
    <row r="502" spans="1:39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</row>
    <row r="503" spans="1:39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</row>
    <row r="504" spans="1:39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</row>
    <row r="505" spans="1:39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</row>
    <row r="506" spans="1:39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</row>
    <row r="507" spans="1:39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</row>
    <row r="508" spans="1:39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</row>
    <row r="509" spans="1:39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</row>
    <row r="510" spans="1:39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</row>
    <row r="511" spans="1:39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</row>
    <row r="512" spans="1:39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</row>
    <row r="513" spans="1:39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</row>
    <row r="514" spans="1:39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</row>
    <row r="515" spans="1:39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</row>
    <row r="516" spans="1:39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</row>
    <row r="517" spans="1:39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</row>
    <row r="518" spans="1:39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</row>
    <row r="519" spans="1:39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</row>
    <row r="520" spans="1:39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</row>
    <row r="521" spans="1:39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</row>
    <row r="522" spans="1:39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</row>
    <row r="523" spans="1:39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</row>
    <row r="524" spans="1:39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</row>
    <row r="525" spans="1:39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</row>
    <row r="526" spans="1:39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</row>
    <row r="527" spans="1:39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</row>
    <row r="528" spans="1:39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</row>
    <row r="529" spans="1:39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</row>
    <row r="530" spans="1:39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</row>
    <row r="531" spans="1:39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</row>
    <row r="532" spans="1:39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</row>
    <row r="533" spans="1:39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</row>
    <row r="534" spans="1:39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</row>
    <row r="535" spans="1:39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</row>
    <row r="536" spans="1:39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</row>
    <row r="537" spans="1:39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</row>
    <row r="538" spans="1:39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</row>
    <row r="539" spans="1:39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</row>
    <row r="540" spans="1:39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</row>
    <row r="541" spans="1:39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</row>
    <row r="542" spans="1:39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</row>
    <row r="543" spans="1:39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</row>
    <row r="544" spans="1:39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</row>
    <row r="545" spans="1:39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</row>
    <row r="546" spans="1:39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</row>
    <row r="547" spans="1:39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</row>
    <row r="548" spans="1:39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</row>
    <row r="549" spans="1:39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</row>
    <row r="550" spans="1:39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</row>
    <row r="551" spans="1:39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</row>
    <row r="552" spans="1:39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</row>
    <row r="553" spans="1:39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</row>
    <row r="554" spans="1:39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</row>
    <row r="555" spans="1:39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</row>
    <row r="556" spans="1:39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</row>
    <row r="557" spans="1:39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</row>
    <row r="558" spans="1:39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</row>
    <row r="559" spans="1:39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</row>
    <row r="560" spans="1:39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</row>
    <row r="561" spans="1:39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</row>
    <row r="562" spans="1:39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</row>
    <row r="563" spans="1:39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</row>
    <row r="564" spans="1:39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</row>
    <row r="565" spans="1:39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</row>
    <row r="566" spans="1:39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</row>
    <row r="567" spans="1:39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</row>
    <row r="568" spans="1:39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</row>
    <row r="569" spans="1:39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</row>
    <row r="570" spans="1:39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</row>
    <row r="571" spans="1:39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</row>
    <row r="572" spans="1:39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</row>
    <row r="573" spans="1:39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</row>
    <row r="574" spans="1:39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</row>
    <row r="575" spans="1:39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</row>
    <row r="576" spans="1:39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</row>
    <row r="577" spans="1:39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</row>
    <row r="578" spans="1:39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</row>
    <row r="579" spans="1:39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</row>
    <row r="580" spans="1:39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</row>
    <row r="581" spans="1:39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</row>
    <row r="582" spans="1:39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</row>
    <row r="583" spans="1:39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</row>
    <row r="584" spans="1:39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</row>
    <row r="585" spans="1:39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</row>
    <row r="586" spans="1:39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</row>
    <row r="587" spans="1:39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</row>
    <row r="588" spans="1:39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</row>
    <row r="589" spans="1:39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</row>
    <row r="590" spans="1:39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</row>
    <row r="591" spans="1:39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</row>
    <row r="592" spans="1:39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</row>
    <row r="593" spans="1:39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</row>
    <row r="594" spans="1:39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</row>
    <row r="595" spans="1:39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</row>
    <row r="596" spans="1:39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</row>
    <row r="597" spans="1:39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</row>
    <row r="598" spans="1:39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</row>
    <row r="599" spans="1:39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</row>
    <row r="600" spans="1:39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</row>
    <row r="601" spans="1:39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</row>
    <row r="602" spans="1:39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</row>
    <row r="603" spans="1:39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</row>
  </sheetData>
  <mergeCells count="12">
    <mergeCell ref="A11:B11"/>
    <mergeCell ref="A10:B10"/>
    <mergeCell ref="A12:B12"/>
    <mergeCell ref="A13:B13"/>
    <mergeCell ref="A7:B7"/>
    <mergeCell ref="A1:H2"/>
    <mergeCell ref="A4:H4"/>
    <mergeCell ref="A5:B5"/>
    <mergeCell ref="A8:B8"/>
    <mergeCell ref="A9:B9"/>
    <mergeCell ref="A6:B6"/>
    <mergeCell ref="A3:H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6" sqref="A6:B6"/>
    </sheetView>
  </sheetViews>
  <sheetFormatPr defaultRowHeight="15" x14ac:dyDescent="0.25"/>
  <cols>
    <col min="1" max="1" width="17.7109375" customWidth="1"/>
    <col min="2" max="2" width="21" customWidth="1"/>
    <col min="3" max="3" width="29.140625" customWidth="1"/>
    <col min="4" max="4" width="31" customWidth="1"/>
  </cols>
  <sheetData>
    <row r="1" spans="1:5" ht="30" customHeight="1" x14ac:dyDescent="0.25">
      <c r="A1" s="29" t="s">
        <v>0</v>
      </c>
      <c r="B1" s="42"/>
      <c r="C1" s="42"/>
      <c r="D1" s="42"/>
      <c r="E1" s="42"/>
    </row>
    <row r="2" spans="1:5" ht="24.75" customHeight="1" x14ac:dyDescent="0.25">
      <c r="A2" s="42"/>
      <c r="B2" s="42"/>
      <c r="C2" s="42"/>
      <c r="D2" s="42"/>
      <c r="E2" s="42"/>
    </row>
    <row r="3" spans="1:5" x14ac:dyDescent="0.25">
      <c r="A3" s="38"/>
      <c r="B3" s="39"/>
      <c r="C3" s="39"/>
      <c r="D3" s="39"/>
      <c r="E3" s="40"/>
    </row>
    <row r="4" spans="1:5" ht="21.75" customHeight="1" thickBot="1" x14ac:dyDescent="0.35">
      <c r="A4" s="29" t="s">
        <v>63</v>
      </c>
      <c r="B4" s="29"/>
      <c r="C4" s="29"/>
      <c r="D4" s="29"/>
      <c r="E4" s="30"/>
    </row>
    <row r="5" spans="1:5" ht="65.25" customHeight="1" x14ac:dyDescent="0.25">
      <c r="A5" s="28"/>
      <c r="B5" s="28"/>
      <c r="C5" s="1" t="s">
        <v>67</v>
      </c>
      <c r="D5" s="16" t="s">
        <v>68</v>
      </c>
      <c r="E5" s="2" t="s">
        <v>20</v>
      </c>
    </row>
    <row r="6" spans="1:5" ht="53.25" customHeight="1" x14ac:dyDescent="0.25">
      <c r="A6" s="37" t="s">
        <v>64</v>
      </c>
      <c r="B6" s="37"/>
      <c r="C6" s="11">
        <v>81</v>
      </c>
      <c r="D6" s="12">
        <v>115</v>
      </c>
      <c r="E6" s="13">
        <f>SUM(C6:D6)</f>
        <v>196</v>
      </c>
    </row>
    <row r="7" spans="1:5" ht="54" customHeight="1" x14ac:dyDescent="0.25">
      <c r="A7" s="27" t="s">
        <v>66</v>
      </c>
      <c r="B7" s="27"/>
      <c r="C7" s="4">
        <v>131</v>
      </c>
      <c r="D7" s="6">
        <v>26</v>
      </c>
      <c r="E7" s="10">
        <f>SUM(C7:D7)</f>
        <v>157</v>
      </c>
    </row>
    <row r="8" spans="1:5" ht="46.5" customHeight="1" thickBot="1" x14ac:dyDescent="0.3">
      <c r="A8" s="35" t="s">
        <v>65</v>
      </c>
      <c r="B8" s="35"/>
      <c r="C8" s="5">
        <v>88</v>
      </c>
      <c r="D8" s="7">
        <v>23</v>
      </c>
      <c r="E8" s="19">
        <f>SUM(C8:D8)</f>
        <v>111</v>
      </c>
    </row>
    <row r="9" spans="1:5" ht="19.5" thickBot="1" x14ac:dyDescent="0.3">
      <c r="A9" s="31" t="s">
        <v>15</v>
      </c>
      <c r="B9" s="32"/>
      <c r="C9" s="8">
        <f>SUM(C6:C8)</f>
        <v>300</v>
      </c>
      <c r="D9" s="9">
        <f>SUM(D6:D8)</f>
        <v>164</v>
      </c>
      <c r="E9" s="3"/>
    </row>
    <row r="10" spans="1:5" ht="59.25" customHeight="1" thickBot="1" x14ac:dyDescent="0.35">
      <c r="A10" s="43" t="s">
        <v>21</v>
      </c>
      <c r="B10" s="44"/>
      <c r="C10" s="23">
        <f>SUM(C9:D9)</f>
        <v>464</v>
      </c>
    </row>
  </sheetData>
  <mergeCells count="9">
    <mergeCell ref="A9:B9"/>
    <mergeCell ref="A10:B10"/>
    <mergeCell ref="A1:E2"/>
    <mergeCell ref="A4:E4"/>
    <mergeCell ref="A5:B5"/>
    <mergeCell ref="A6:B6"/>
    <mergeCell ref="A8:B8"/>
    <mergeCell ref="A7:B7"/>
    <mergeCell ref="A3:E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5" sqref="A5:B5"/>
    </sheetView>
  </sheetViews>
  <sheetFormatPr defaultRowHeight="15" x14ac:dyDescent="0.25"/>
  <cols>
    <col min="1" max="1" width="17.7109375" customWidth="1"/>
    <col min="2" max="2" width="21" customWidth="1"/>
    <col min="3" max="3" width="29.140625" customWidth="1"/>
    <col min="4" max="5" width="22.85546875" customWidth="1"/>
  </cols>
  <sheetData>
    <row r="1" spans="1:6" ht="60.75" customHeight="1" x14ac:dyDescent="0.3">
      <c r="A1" s="45" t="s">
        <v>0</v>
      </c>
      <c r="B1" s="46"/>
      <c r="C1" s="46"/>
      <c r="D1" s="46"/>
      <c r="E1" s="46"/>
      <c r="F1" s="47"/>
    </row>
    <row r="2" spans="1:6" ht="21.75" customHeight="1" x14ac:dyDescent="0.25">
      <c r="A2" s="24"/>
      <c r="B2" s="25"/>
      <c r="C2" s="25"/>
      <c r="D2" s="25"/>
      <c r="E2" s="25"/>
      <c r="F2" s="26"/>
    </row>
    <row r="3" spans="1:6" ht="24" customHeight="1" thickBot="1" x14ac:dyDescent="0.35">
      <c r="A3" s="45" t="s">
        <v>69</v>
      </c>
      <c r="B3" s="46"/>
      <c r="C3" s="46"/>
      <c r="D3" s="46"/>
      <c r="E3" s="46"/>
      <c r="F3" s="47"/>
    </row>
    <row r="4" spans="1:6" ht="51" customHeight="1" x14ac:dyDescent="0.25">
      <c r="A4" s="28"/>
      <c r="B4" s="28"/>
      <c r="C4" s="1" t="s">
        <v>74</v>
      </c>
      <c r="D4" s="16" t="s">
        <v>76</v>
      </c>
      <c r="E4" s="1" t="s">
        <v>75</v>
      </c>
      <c r="F4" s="2" t="s">
        <v>20</v>
      </c>
    </row>
    <row r="5" spans="1:6" ht="53.25" customHeight="1" x14ac:dyDescent="0.25">
      <c r="A5" s="37" t="s">
        <v>70</v>
      </c>
      <c r="B5" s="37"/>
      <c r="C5" s="11">
        <v>17</v>
      </c>
      <c r="D5" s="12">
        <v>41</v>
      </c>
      <c r="E5" s="11">
        <v>89</v>
      </c>
      <c r="F5" s="13">
        <f>SUM(C5:E5)</f>
        <v>147</v>
      </c>
    </row>
    <row r="6" spans="1:6" ht="46.5" customHeight="1" x14ac:dyDescent="0.25">
      <c r="A6" s="27" t="s">
        <v>72</v>
      </c>
      <c r="B6" s="27"/>
      <c r="C6" s="4">
        <v>14</v>
      </c>
      <c r="D6" s="6">
        <v>99</v>
      </c>
      <c r="E6" s="4">
        <v>5</v>
      </c>
      <c r="F6" s="10">
        <f>SUM(C6:E6)</f>
        <v>118</v>
      </c>
    </row>
    <row r="7" spans="1:6" ht="54" customHeight="1" x14ac:dyDescent="0.25">
      <c r="A7" s="27" t="s">
        <v>71</v>
      </c>
      <c r="B7" s="27"/>
      <c r="C7" s="4">
        <v>22</v>
      </c>
      <c r="D7" s="6">
        <v>73</v>
      </c>
      <c r="E7" s="4">
        <v>6</v>
      </c>
      <c r="F7" s="10">
        <f>SUM(C7:E7)</f>
        <v>101</v>
      </c>
    </row>
    <row r="8" spans="1:6" ht="46.5" customHeight="1" thickBot="1" x14ac:dyDescent="0.3">
      <c r="A8" s="35" t="s">
        <v>73</v>
      </c>
      <c r="B8" s="35"/>
      <c r="C8" s="5">
        <v>58</v>
      </c>
      <c r="D8" s="7">
        <v>30</v>
      </c>
      <c r="E8" s="5">
        <v>13</v>
      </c>
      <c r="F8" s="19">
        <f>SUM(C8:E8)</f>
        <v>101</v>
      </c>
    </row>
    <row r="9" spans="1:6" ht="19.5" thickBot="1" x14ac:dyDescent="0.3">
      <c r="A9" s="31" t="s">
        <v>15</v>
      </c>
      <c r="B9" s="32"/>
      <c r="C9" s="8">
        <f>SUM(C5:C8)</f>
        <v>111</v>
      </c>
      <c r="D9" s="9">
        <f>SUM(D5:D8)</f>
        <v>243</v>
      </c>
      <c r="E9" s="8">
        <f>SUM(E5:E8)</f>
        <v>113</v>
      </c>
      <c r="F9" s="3"/>
    </row>
    <row r="10" spans="1:6" ht="59.25" customHeight="1" thickBot="1" x14ac:dyDescent="0.35">
      <c r="A10" s="33" t="s">
        <v>21</v>
      </c>
      <c r="B10" s="34"/>
      <c r="C10" s="21">
        <f>SUM(C9:E9)</f>
        <v>467</v>
      </c>
      <c r="D10" s="18"/>
      <c r="E10" s="20"/>
      <c r="F10" s="18"/>
    </row>
  </sheetData>
  <mergeCells count="9">
    <mergeCell ref="A1:F1"/>
    <mergeCell ref="A3:F3"/>
    <mergeCell ref="A9:B9"/>
    <mergeCell ref="A10:B10"/>
    <mergeCell ref="A8:B8"/>
    <mergeCell ref="A4:B4"/>
    <mergeCell ref="A5:B5"/>
    <mergeCell ref="A7:B7"/>
    <mergeCell ref="A6:B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Заволжский</vt:lpstr>
      <vt:lpstr>Дзержинский</vt:lpstr>
      <vt:lpstr>Красноперекопский</vt:lpstr>
      <vt:lpstr>Фрунзенский</vt:lpstr>
      <vt:lpstr>Кировский</vt:lpstr>
      <vt:lpstr>Ленинский</vt:lpstr>
      <vt:lpstr>Лист3</vt:lpstr>
      <vt:lpstr>Лист4</vt:lpstr>
    </vt:vector>
  </TitlesOfParts>
  <Company>Мэрия города Ярославля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Коротаева, Татьяна Александровна</dc:creator>
  <cp:lastModifiedBy>Башмакова, Алена Олеговна</cp:lastModifiedBy>
  <cp:lastPrinted>2019-05-20T10:41:52Z</cp:lastPrinted>
  <dcterms:created xsi:type="dcterms:W3CDTF">2019-05-17T10:21:21Z</dcterms:created>
  <dcterms:modified xsi:type="dcterms:W3CDTF">2019-05-20T11:34:57Z</dcterms:modified>
</cp:coreProperties>
</file>